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GUREANU - 2026\CEMT 2026\"/>
    </mc:Choice>
  </mc:AlternateContent>
  <xr:revisionPtr revIDLastSave="0" documentId="8_{DDA409A2-BBC5-4ABE-A765-77B7209DABAE}" xr6:coauthVersionLast="47" xr6:coauthVersionMax="47" xr10:uidLastSave="{00000000-0000-0000-0000-000000000000}"/>
  <bookViews>
    <workbookView xWindow="-120" yWindow="-120" windowWidth="29040" windowHeight="15720" xr2:uid="{24B5E58A-0C64-4A4B-97EF-DE18EC908A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K10" i="1"/>
</calcChain>
</file>

<file path=xl/sharedStrings.xml><?xml version="1.0" encoding="utf-8"?>
<sst xmlns="http://schemas.openxmlformats.org/spreadsheetml/2006/main" count="44" uniqueCount="37">
  <si>
    <t>NR CRT</t>
  </si>
  <si>
    <t>Categorie  solicitare / cerere noua / suplimentare</t>
  </si>
  <si>
    <t>Parc declarat</t>
  </si>
  <si>
    <t>Euro V</t>
  </si>
  <si>
    <t>EURO VI</t>
  </si>
  <si>
    <t>Numar CEMT primite la alocarile anterioare</t>
  </si>
  <si>
    <t>Cemt propus la alocare</t>
  </si>
  <si>
    <t>Operator de transport</t>
  </si>
  <si>
    <t>Cod fiscal</t>
  </si>
  <si>
    <t>Judet</t>
  </si>
  <si>
    <t>Data solicitare</t>
  </si>
  <si>
    <t>TOTAL LA DISPOZITIE PENTRU ALOCAT</t>
  </si>
  <si>
    <r>
      <t>Libere / dac</t>
    </r>
    <r>
      <rPr>
        <b/>
        <sz val="11"/>
        <color theme="1"/>
        <rFont val="Calibri"/>
        <family val="2"/>
      </rPr>
      <t>ă</t>
    </r>
    <r>
      <rPr>
        <b/>
        <sz val="11"/>
        <color theme="1"/>
        <rFont val="Calibri"/>
        <family val="2"/>
        <scheme val="minor"/>
      </rPr>
      <t xml:space="preserve"> este cazul</t>
    </r>
  </si>
  <si>
    <t>REST DE ALOCAT ULTERIOR:</t>
  </si>
  <si>
    <t>STICI PRIM S.R.L.</t>
  </si>
  <si>
    <t>IAŞI</t>
  </si>
  <si>
    <t>DAVE INTELLIGENT SOFTWARE SRL</t>
  </si>
  <si>
    <t>BISTRIŢA-NĂSĂUD</t>
  </si>
  <si>
    <t>solicita 1 e 6 - liber Austria, Italia, Rusia</t>
  </si>
  <si>
    <t>1 liber Austria / nu se dispune de liber liber It, Rus / se aloca  in fuctie de disponibilitati</t>
  </si>
  <si>
    <t>BUL INTERTRANS SRL</t>
  </si>
  <si>
    <t>solicita 1 e 5 si 1 e 6 fara libere</t>
  </si>
  <si>
    <t>fara libere</t>
  </si>
  <si>
    <t>OLT RIAMAD SRL</t>
  </si>
  <si>
    <t>IASI</t>
  </si>
  <si>
    <t xml:space="preserve"> </t>
  </si>
  <si>
    <t>solicita 2 aut E5, fara libere</t>
  </si>
  <si>
    <t>Italia, Ungaria</t>
  </si>
  <si>
    <t>JLD TRANS S.R.L.</t>
  </si>
  <si>
    <t>ARGEŞ</t>
  </si>
  <si>
    <t>Ungaria</t>
  </si>
  <si>
    <t>solicita alocarea aut CEMT alocata la s 1 - 1 e 6, 1 liber Ungaria</t>
  </si>
  <si>
    <t>TARLEV TRANS SRL</t>
  </si>
  <si>
    <t>solicita alocarea aut CEMT E 6 alocata initial -  motiveaza</t>
  </si>
  <si>
    <t>solicita alocarea aut CEMT E 6 alocata la s 1 - plata la 25.02.</t>
  </si>
  <si>
    <t>BRAILA</t>
  </si>
  <si>
    <r>
      <t>TABEL ALOCARE CEMT DIN</t>
    </r>
    <r>
      <rPr>
        <b/>
        <sz val="14"/>
        <color rgb="FFFF0000"/>
        <rFont val="Calibri"/>
        <family val="2"/>
        <scheme val="minor"/>
      </rPr>
      <t xml:space="preserve"> 25</t>
    </r>
    <r>
      <rPr>
        <b/>
        <i/>
        <sz val="14"/>
        <color rgb="FFFF0000"/>
        <rFont val="Calibri"/>
        <family val="2"/>
        <scheme val="minor"/>
      </rPr>
      <t>.03.2026</t>
    </r>
    <r>
      <rPr>
        <b/>
        <sz val="14"/>
        <rFont val="Calibri"/>
        <family val="2"/>
        <scheme val="minor"/>
      </rPr>
      <t xml:space="preserve"> - suplimentarea S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</si>
</sst>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4" borderId="7" xfId="0" applyFont="1" applyFill="1" applyBorder="1"/>
    <xf numFmtId="0" fontId="1" fillId="4" borderId="4" xfId="0" applyFont="1" applyFill="1" applyBorder="1"/>
    <xf numFmtId="0" fontId="0" fillId="4" borderId="4" xfId="0" applyFill="1" applyBorder="1"/>
    <xf numFmtId="0" fontId="0" fillId="0" borderId="9" xfId="0" applyBorder="1"/>
    <xf numFmtId="0" fontId="0" fillId="0" borderId="10" xfId="0" applyBorder="1"/>
    <xf numFmtId="0" fontId="6" fillId="0" borderId="0" xfId="0" applyFont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indent="1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14" fillId="6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inden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14" fillId="6" borderId="4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 indent="1"/>
    </xf>
    <xf numFmtId="0" fontId="9" fillId="0" borderId="3" xfId="0" applyFont="1" applyBorder="1" applyAlignment="1">
      <alignment horizontal="center"/>
    </xf>
    <xf numFmtId="0" fontId="14" fillId="7" borderId="4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F6BA-CDEF-4CAA-A8A8-1D447096FC7A}">
  <dimension ref="A1:M13"/>
  <sheetViews>
    <sheetView tabSelected="1" workbookViewId="0">
      <selection activeCell="M16" sqref="M16"/>
    </sheetView>
  </sheetViews>
  <sheetFormatPr defaultRowHeight="15" x14ac:dyDescent="0.25"/>
  <cols>
    <col min="1" max="1" width="5.28515625" customWidth="1"/>
    <col min="2" max="2" width="34" customWidth="1"/>
    <col min="3" max="4" width="10.5703125" customWidth="1"/>
    <col min="5" max="5" width="11.28515625" customWidth="1"/>
    <col min="6" max="6" width="32.28515625" customWidth="1"/>
    <col min="7" max="7" width="11.140625" customWidth="1"/>
    <col min="8" max="9" width="10.28515625" customWidth="1"/>
    <col min="10" max="10" width="9.85546875" customWidth="1"/>
    <col min="11" max="11" width="10.5703125" customWidth="1"/>
    <col min="12" max="12" width="10.28515625" customWidth="1"/>
    <col min="13" max="13" width="30.5703125" customWidth="1"/>
    <col min="14" max="14" width="30.28515625" customWidth="1"/>
    <col min="15" max="15" width="12.42578125" customWidth="1"/>
  </cols>
  <sheetData>
    <row r="1" spans="1:13" ht="33.75" customHeight="1" thickBot="1" x14ac:dyDescent="0.3">
      <c r="B1" s="8" t="s">
        <v>36</v>
      </c>
    </row>
    <row r="2" spans="1:13" ht="36" customHeight="1" thickBot="1" x14ac:dyDescent="0.3">
      <c r="A2" s="46" t="s">
        <v>0</v>
      </c>
      <c r="B2" s="48" t="s">
        <v>7</v>
      </c>
      <c r="C2" s="52" t="s">
        <v>8</v>
      </c>
      <c r="D2" s="52" t="s">
        <v>9</v>
      </c>
      <c r="E2" s="50" t="s">
        <v>10</v>
      </c>
      <c r="F2" s="55" t="s">
        <v>1</v>
      </c>
      <c r="G2" s="56" t="s">
        <v>2</v>
      </c>
      <c r="H2" s="57"/>
      <c r="I2" s="56" t="s">
        <v>5</v>
      </c>
      <c r="J2" s="58"/>
      <c r="K2" s="59" t="s">
        <v>6</v>
      </c>
      <c r="L2" s="60"/>
      <c r="M2" s="53" t="s">
        <v>12</v>
      </c>
    </row>
    <row r="3" spans="1:13" ht="20.25" customHeight="1" thickBot="1" x14ac:dyDescent="0.3">
      <c r="A3" s="47"/>
      <c r="B3" s="49"/>
      <c r="C3" s="49"/>
      <c r="D3" s="49"/>
      <c r="E3" s="51"/>
      <c r="F3" s="51"/>
      <c r="G3" s="2" t="s">
        <v>3</v>
      </c>
      <c r="H3" s="2" t="s">
        <v>4</v>
      </c>
      <c r="I3" s="1" t="s">
        <v>3</v>
      </c>
      <c r="J3" s="10" t="s">
        <v>4</v>
      </c>
      <c r="K3" s="11" t="s">
        <v>3</v>
      </c>
      <c r="L3" s="11" t="s">
        <v>4</v>
      </c>
      <c r="M3" s="54"/>
    </row>
    <row r="4" spans="1:13" ht="20.25" customHeight="1" thickBot="1" x14ac:dyDescent="0.3">
      <c r="A4" s="24">
        <v>1</v>
      </c>
      <c r="B4" s="31" t="s">
        <v>20</v>
      </c>
      <c r="C4" s="32">
        <v>37002450</v>
      </c>
      <c r="D4" s="43" t="s">
        <v>24</v>
      </c>
      <c r="E4" s="42">
        <v>46093</v>
      </c>
      <c r="F4" s="14" t="s">
        <v>21</v>
      </c>
      <c r="G4" s="29">
        <v>11</v>
      </c>
      <c r="H4" s="29">
        <v>4</v>
      </c>
      <c r="I4" s="33">
        <v>10</v>
      </c>
      <c r="J4" s="34">
        <v>4</v>
      </c>
      <c r="K4" s="38">
        <v>1</v>
      </c>
      <c r="L4" s="38">
        <v>0</v>
      </c>
      <c r="M4" s="13" t="s">
        <v>22</v>
      </c>
    </row>
    <row r="5" spans="1:13" ht="34.5" customHeight="1" thickBot="1" x14ac:dyDescent="0.3">
      <c r="A5" s="24">
        <v>2</v>
      </c>
      <c r="B5" s="21" t="s">
        <v>16</v>
      </c>
      <c r="C5" s="16">
        <v>46485656</v>
      </c>
      <c r="D5" s="44" t="s">
        <v>17</v>
      </c>
      <c r="E5" s="17">
        <v>46090</v>
      </c>
      <c r="F5" s="15" t="s">
        <v>18</v>
      </c>
      <c r="G5" s="35">
        <v>0</v>
      </c>
      <c r="H5" s="35">
        <v>1</v>
      </c>
      <c r="I5" s="36">
        <v>0</v>
      </c>
      <c r="J5" s="37">
        <v>0</v>
      </c>
      <c r="K5" s="38">
        <v>0</v>
      </c>
      <c r="L5" s="38">
        <v>1</v>
      </c>
      <c r="M5" s="18" t="s">
        <v>19</v>
      </c>
    </row>
    <row r="6" spans="1:13" ht="33.75" customHeight="1" thickBot="1" x14ac:dyDescent="0.3">
      <c r="A6" s="24">
        <v>3</v>
      </c>
      <c r="B6" s="19" t="s">
        <v>28</v>
      </c>
      <c r="C6" s="20">
        <v>42818022</v>
      </c>
      <c r="D6" s="45" t="s">
        <v>29</v>
      </c>
      <c r="E6" s="17">
        <v>46098</v>
      </c>
      <c r="F6" s="14" t="s">
        <v>31</v>
      </c>
      <c r="G6" s="22">
        <v>5</v>
      </c>
      <c r="H6" s="22">
        <v>5</v>
      </c>
      <c r="I6" s="23">
        <v>4</v>
      </c>
      <c r="J6" s="30">
        <v>3</v>
      </c>
      <c r="K6" s="38">
        <v>0</v>
      </c>
      <c r="L6" s="38">
        <v>1</v>
      </c>
      <c r="M6" s="13" t="s">
        <v>30</v>
      </c>
    </row>
    <row r="7" spans="1:13" ht="20.25" customHeight="1" thickBot="1" x14ac:dyDescent="0.3">
      <c r="A7" s="24">
        <v>4</v>
      </c>
      <c r="B7" s="25" t="s">
        <v>23</v>
      </c>
      <c r="C7" s="16">
        <v>46308905</v>
      </c>
      <c r="D7" s="45" t="s">
        <v>35</v>
      </c>
      <c r="E7" s="17">
        <v>46092</v>
      </c>
      <c r="F7" s="14" t="s">
        <v>26</v>
      </c>
      <c r="G7" s="35">
        <v>2</v>
      </c>
      <c r="H7" s="35">
        <v>0</v>
      </c>
      <c r="I7" s="36">
        <v>0</v>
      </c>
      <c r="J7" s="37">
        <v>0</v>
      </c>
      <c r="K7" s="38">
        <v>1</v>
      </c>
      <c r="L7" s="38">
        <v>0</v>
      </c>
      <c r="M7" s="13" t="s">
        <v>22</v>
      </c>
    </row>
    <row r="8" spans="1:13" ht="33" customHeight="1" thickBot="1" x14ac:dyDescent="0.3">
      <c r="A8" s="24">
        <v>5</v>
      </c>
      <c r="B8" s="25" t="s">
        <v>14</v>
      </c>
      <c r="C8" s="27">
        <v>43919491</v>
      </c>
      <c r="D8" s="45" t="s">
        <v>15</v>
      </c>
      <c r="E8" s="17">
        <v>46105</v>
      </c>
      <c r="F8" s="14" t="s">
        <v>34</v>
      </c>
      <c r="G8" s="22">
        <v>0</v>
      </c>
      <c r="H8" s="22">
        <v>10</v>
      </c>
      <c r="I8" s="23">
        <v>0</v>
      </c>
      <c r="J8" s="30">
        <v>8</v>
      </c>
      <c r="K8" s="38">
        <v>0</v>
      </c>
      <c r="L8" s="38">
        <v>1</v>
      </c>
      <c r="M8" s="13" t="s">
        <v>27</v>
      </c>
    </row>
    <row r="9" spans="1:13" ht="33" customHeight="1" thickBot="1" x14ac:dyDescent="0.3">
      <c r="A9" s="24">
        <v>6</v>
      </c>
      <c r="B9" s="28" t="s">
        <v>32</v>
      </c>
      <c r="C9" s="26">
        <v>42367577</v>
      </c>
      <c r="D9" s="45" t="s">
        <v>15</v>
      </c>
      <c r="E9" s="17">
        <v>46105</v>
      </c>
      <c r="F9" s="14" t="s">
        <v>33</v>
      </c>
      <c r="G9" s="22">
        <v>0</v>
      </c>
      <c r="H9" s="22">
        <v>1</v>
      </c>
      <c r="I9" s="23">
        <v>0</v>
      </c>
      <c r="J9" s="30">
        <v>0</v>
      </c>
      <c r="K9" s="38">
        <v>0</v>
      </c>
      <c r="L9" s="38">
        <v>1</v>
      </c>
      <c r="M9" s="13" t="s">
        <v>22</v>
      </c>
    </row>
    <row r="10" spans="1:13" ht="16.5" thickBot="1" x14ac:dyDescent="0.3">
      <c r="K10" s="12">
        <f>SUM(K4:K9)</f>
        <v>2</v>
      </c>
      <c r="L10" s="12">
        <f>SUM(L4:L9)</f>
        <v>4</v>
      </c>
    </row>
    <row r="11" spans="1:13" ht="19.5" customHeight="1" thickTop="1" thickBot="1" x14ac:dyDescent="0.3">
      <c r="G11" s="9" t="s">
        <v>11</v>
      </c>
      <c r="H11" s="6"/>
      <c r="I11" s="7"/>
      <c r="J11" s="6"/>
      <c r="K11" s="39">
        <v>32</v>
      </c>
      <c r="L11" s="40">
        <v>93</v>
      </c>
    </row>
    <row r="12" spans="1:13" ht="18" customHeight="1" thickTop="1" thickBot="1" x14ac:dyDescent="0.3">
      <c r="G12" s="3" t="s">
        <v>13</v>
      </c>
      <c r="H12" s="4"/>
      <c r="I12" s="5"/>
      <c r="K12" s="41">
        <v>30</v>
      </c>
      <c r="L12" s="41">
        <v>89</v>
      </c>
    </row>
    <row r="13" spans="1:13" x14ac:dyDescent="0.25">
      <c r="D13" t="s">
        <v>25</v>
      </c>
    </row>
  </sheetData>
  <sortState xmlns:xlrd2="http://schemas.microsoft.com/office/spreadsheetml/2017/richdata2" ref="B4:M9">
    <sortCondition ref="B4:B9"/>
  </sortState>
  <mergeCells count="10">
    <mergeCell ref="M2:M3"/>
    <mergeCell ref="F2:F3"/>
    <mergeCell ref="G2:H2"/>
    <mergeCell ref="I2:J2"/>
    <mergeCell ref="K2:L2"/>
    <mergeCell ref="A2:A3"/>
    <mergeCell ref="B2:B3"/>
    <mergeCell ref="E2:E3"/>
    <mergeCell ref="D2:D3"/>
    <mergeCell ref="C2:C3"/>
  </mergeCells>
  <pageMargins left="0.39370078740157483" right="0.11811023622047245" top="0.35433070866141736" bottom="0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Ministerul Transporturilor</dc:creator>
  <cp:lastModifiedBy>Eduard Ungureanu</cp:lastModifiedBy>
  <cp:lastPrinted>2025-04-02T10:21:37Z</cp:lastPrinted>
  <dcterms:created xsi:type="dcterms:W3CDTF">2025-04-01T10:45:33Z</dcterms:created>
  <dcterms:modified xsi:type="dcterms:W3CDTF">2026-03-26T07:40:24Z</dcterms:modified>
</cp:coreProperties>
</file>