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J:\2026\CEMT 2026\"/>
    </mc:Choice>
  </mc:AlternateContent>
  <xr:revisionPtr revIDLastSave="0" documentId="8_{A3AD3F63-1D2C-41E0-BEA1-0E83C637F7A0}" xr6:coauthVersionLast="36" xr6:coauthVersionMax="36" xr10:uidLastSave="{00000000-0000-0000-0000-000000000000}"/>
  <bookViews>
    <workbookView xWindow="0" yWindow="0" windowWidth="38400" windowHeight="16935" xr2:uid="{24B5E58A-0C64-4A4B-97EF-DE18EC908A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1" i="1" l="1"/>
  <c r="K31" i="1"/>
</calcChain>
</file>

<file path=xl/sharedStrings.xml><?xml version="1.0" encoding="utf-8"?>
<sst xmlns="http://schemas.openxmlformats.org/spreadsheetml/2006/main" count="141" uniqueCount="110">
  <si>
    <t>NR CRT</t>
  </si>
  <si>
    <t>Categorie  solicitare / cerere noua / suplimentare</t>
  </si>
  <si>
    <t>Parc declarat</t>
  </si>
  <si>
    <t>Euro V</t>
  </si>
  <si>
    <t>EURO VI</t>
  </si>
  <si>
    <t>Numar CEMT primite la alocarile anterioare</t>
  </si>
  <si>
    <t>Cemt propus la alocare</t>
  </si>
  <si>
    <t>Operator de transport</t>
  </si>
  <si>
    <t>Cod fiscal</t>
  </si>
  <si>
    <t>Judet</t>
  </si>
  <si>
    <t>Data solicitare</t>
  </si>
  <si>
    <t>TOTAL LA DISPOZITIE PENTRU ALOCAT</t>
  </si>
  <si>
    <r>
      <t>Libere / dac</t>
    </r>
    <r>
      <rPr>
        <b/>
        <sz val="11"/>
        <color theme="1"/>
        <rFont val="Calibri"/>
        <family val="2"/>
      </rPr>
      <t>ă</t>
    </r>
    <r>
      <rPr>
        <b/>
        <sz val="11"/>
        <color theme="1"/>
        <rFont val="Calibri"/>
        <family val="2"/>
        <scheme val="minor"/>
      </rPr>
      <t xml:space="preserve"> este cazul</t>
    </r>
  </si>
  <si>
    <t>REST DE ALOCAT ULTERIOR:</t>
  </si>
  <si>
    <t>IAŞI</t>
  </si>
  <si>
    <t>DAVE INTELLIGENT SOFTWARE SRL</t>
  </si>
  <si>
    <t>BISTRIŢA-NĂSĂUD</t>
  </si>
  <si>
    <t>BUL INTERTRANS SRL</t>
  </si>
  <si>
    <t>fara libere</t>
  </si>
  <si>
    <t>IASI</t>
  </si>
  <si>
    <t xml:space="preserve"> </t>
  </si>
  <si>
    <t>ARGEŞ</t>
  </si>
  <si>
    <t>UNIVERSAL TERMOCONSTRUCT DESIGN SRL</t>
  </si>
  <si>
    <t>15,01,2026</t>
  </si>
  <si>
    <t>alocat la s 1 - nepersonalizat in termen / platite</t>
  </si>
  <si>
    <t>UNIOIL SRL</t>
  </si>
  <si>
    <t>BIHOR</t>
  </si>
  <si>
    <t>cerere noua / solicita 8 e 6, 3 It, 3 Ung</t>
  </si>
  <si>
    <t>JSN TRANS EXPRESS S.R.L.</t>
  </si>
  <si>
    <t>BACĂU</t>
  </si>
  <si>
    <t>suplimentare / a primit la s 1 nu a personalizat in termen</t>
  </si>
  <si>
    <t>SCD TEAM SPEDITION SRL</t>
  </si>
  <si>
    <t>ARAD</t>
  </si>
  <si>
    <t>cerere noua / solicita 14 e 6/ 5 liber Ungaria</t>
  </si>
  <si>
    <t>5 liber Ungaria</t>
  </si>
  <si>
    <t>Sc OLT RIAMAD SRL</t>
  </si>
  <si>
    <t>BRĂILA</t>
  </si>
  <si>
    <t>EKSTRANS FLORI S.R.L.</t>
  </si>
  <si>
    <t>EXPRESS TRUCK SERGHE SRL</t>
  </si>
  <si>
    <t>VASLUI</t>
  </si>
  <si>
    <t>RICO JOE LOGISTIC SRL</t>
  </si>
  <si>
    <t>PRAHOVA</t>
  </si>
  <si>
    <t>GHETEO DRIVING SRL</t>
  </si>
  <si>
    <t>LORENA AGRO PARTENER SRL</t>
  </si>
  <si>
    <t>SC ANADIA AUTO SPEDITION SRL</t>
  </si>
  <si>
    <t>BUCUREŞTI</t>
  </si>
  <si>
    <t>PET-CIP TRANS SRL</t>
  </si>
  <si>
    <t>MARAMUREŞ</t>
  </si>
  <si>
    <t>DNG VAN TRANSCARGO SRL</t>
  </si>
  <si>
    <t>DOLJ</t>
  </si>
  <si>
    <t>ARAI TRANSIT</t>
  </si>
  <si>
    <t>YORDAN WEST LOGISTIC SRL</t>
  </si>
  <si>
    <t>IONUT&amp;MONICA SPEDITION</t>
  </si>
  <si>
    <t>Eurochain Logistics SRL</t>
  </si>
  <si>
    <t>ILFOV</t>
  </si>
  <si>
    <t>SC RO-MD TRANS-CARGO SRL</t>
  </si>
  <si>
    <t>BEFYRST SRL</t>
  </si>
  <si>
    <t>OST TRANSPORT SRL</t>
  </si>
  <si>
    <t>OST MOTION SRL</t>
  </si>
  <si>
    <t>solicita alocarae suplimentara a 1 aut CEMT e 5, liber Ungaria</t>
  </si>
  <si>
    <t>1 liber Ungaria</t>
  </si>
  <si>
    <t>solicita alocarea suplimentara a 1 aut CEMT e 5, liber Ungaria</t>
  </si>
  <si>
    <t>solicita 1 e 6 liber Italia</t>
  </si>
  <si>
    <t>fara libere / Comisai CEMT nu dispune de liber Italia - se aloca prioritar in functie de disponibilitati</t>
  </si>
  <si>
    <t>3 liber ungaria / Comisia CEMT nu dispune de libere Italia</t>
  </si>
  <si>
    <t>solicita 1 e 5, fara libere</t>
  </si>
  <si>
    <t>solicita 1 e 5 - fara libere</t>
  </si>
  <si>
    <t>solicita 1 e 5, 1 e 6</t>
  </si>
  <si>
    <t>solicita 1 e 6, 1 Ung</t>
  </si>
  <si>
    <t>solicita 2 e 5 - 2 liber Italia, Rusia, Ungarai si 11 e 6 - 10 liber Austria, 6 Grecia, 11 Italia, 11 rusia, 11 ungaria - nu declara realti contractuale pe relatiiel soliciatte</t>
  </si>
  <si>
    <t>3 liber Ungaria - 1 e 5 si 2 e 6 / Comisia CEMT nu dispune de liberele solicitate pentrui Austria, Grecia, Italia - Rusia - se aloca prioritar in functie de disponibil</t>
  </si>
  <si>
    <t>solicita 5 e 6, fara libere / cerere noua</t>
  </si>
  <si>
    <t>KEYJ TM SRL</t>
  </si>
  <si>
    <t>TIMIS</t>
  </si>
  <si>
    <t>solicita 1 e 5, 1 e 6 fara libere / cerere noua</t>
  </si>
  <si>
    <t>MLK TRANS &amp; LOGISTIC SRL</t>
  </si>
  <si>
    <t>Comisia CEMT nu dispune decat de liber Ungaria - 1 e 5, 5 e 6 / restul liberelor se aloca prioritar, din disponibilizari</t>
  </si>
  <si>
    <r>
      <t xml:space="preserve">solicita alocarea aut cemt alocate initial: 1 e 5  - liber Grecia, Italia, rusia, Ungaria si 5 e 6 - 2 A, 1 Gr, 5 It, 5 Ung / </t>
    </r>
    <r>
      <rPr>
        <b/>
        <u/>
        <sz val="10"/>
        <color theme="1"/>
        <rFont val="Calibri"/>
        <family val="2"/>
        <scheme val="minor"/>
      </rPr>
      <t>autorizatii platite la 20.02.2026</t>
    </r>
  </si>
  <si>
    <t>solicita 15 e 6, fara libere / cerere noua</t>
  </si>
  <si>
    <t>solicita 8 e 6 - fara libere</t>
  </si>
  <si>
    <t xml:space="preserve">solicita personalizarea CEMT alocata la s 1: </t>
  </si>
  <si>
    <t>JUST INTERNATIONAL LOGISTCS SRL</t>
  </si>
  <si>
    <t>fara libere, cf S 1</t>
  </si>
  <si>
    <t>solicita 71 aut CEMT E 6, 5 liber Austria / declara relatie contractuala Austria</t>
  </si>
  <si>
    <t>solicita 2 cemt e 5 si 1 e 6 fara libere / cerere noua</t>
  </si>
  <si>
    <t>nu mentioneza numar CEMt solicitate / cerere noua</t>
  </si>
  <si>
    <t>se aloca 1 e 5 , fara libere</t>
  </si>
  <si>
    <t>solicita 1 e 5 si 1 e 6 fara libere</t>
  </si>
  <si>
    <t>solicita 1 e 6 - liber Austria, Italia, Rusia / as olicita si la s 2 si a primit 1 e 6 fara libere</t>
  </si>
  <si>
    <t xml:space="preserve">nu se dispune de liber: A, It, Rus; se aloca prioritar, din disponibilitati /Secretariatul CEMT informeaza solicitantul </t>
  </si>
  <si>
    <t>solicita 2 cemt e 6 fara libere / o initial, o la s 1</t>
  </si>
  <si>
    <t>ASTANI IMPEX</t>
  </si>
  <si>
    <t>solicita 1 cemt e 6, fara libere</t>
  </si>
  <si>
    <t>solicita 1 e 6, liber Rusia si Ungaria</t>
  </si>
  <si>
    <r>
      <t>TABEL ALOCARE CEMT DIN</t>
    </r>
    <r>
      <rPr>
        <b/>
        <sz val="14"/>
        <color rgb="FFFF0000"/>
        <rFont val="Calibri"/>
        <family val="2"/>
        <scheme val="minor"/>
      </rPr>
      <t xml:space="preserve"> 27</t>
    </r>
    <r>
      <rPr>
        <b/>
        <i/>
        <sz val="14"/>
        <color rgb="FFFF0000"/>
        <rFont val="Calibri"/>
        <family val="2"/>
        <scheme val="minor"/>
      </rPr>
      <t>.04.2026</t>
    </r>
    <r>
      <rPr>
        <b/>
        <sz val="14"/>
        <rFont val="Calibri"/>
        <family val="2"/>
        <scheme val="minor"/>
      </rPr>
      <t xml:space="preserve"> - suplimentarea S 3</t>
    </r>
  </si>
  <si>
    <t>nu se dispune de liber Austria / prioritar la redistribuire</t>
  </si>
  <si>
    <t>nu se dispune de liber Rusia / prioritar din disponibilitati</t>
  </si>
  <si>
    <r>
      <t>Solicitan</t>
    </r>
    <r>
      <rPr>
        <sz val="12"/>
        <color theme="1"/>
        <rFont val="Calibri"/>
        <family val="2"/>
      </rPr>
      <t>ţi</t>
    </r>
    <r>
      <rPr>
        <sz val="12"/>
        <color theme="1"/>
        <rFont val="Trebuchet MS"/>
        <family val="2"/>
      </rPr>
      <t>i care nu au primit restric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iile solicitante </t>
    </r>
    <r>
      <rPr>
        <sz val="12"/>
        <color theme="1"/>
        <rFont val="Calibri"/>
        <family val="2"/>
      </rPr>
      <t>ş</t>
    </r>
    <r>
      <rPr>
        <sz val="12"/>
        <color theme="1"/>
        <rFont val="Trebuchet MS"/>
        <family val="2"/>
      </rPr>
      <t>i care nu vor sa personalizeze autoriza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iile CEMT alocate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configura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>ia aprobat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>, vor fi reevalua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 prioritar,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ordinea depunerii solicit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rilor,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m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sura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care Comisia CEMT va dipune de liberele solicitate;</t>
    </r>
  </si>
  <si>
    <t>Comisia CEMT 2026:</t>
  </si>
  <si>
    <t>Director D.T.R. - Presedinte</t>
  </si>
  <si>
    <t>Secretariat Tehnic CEMT 2026:</t>
  </si>
  <si>
    <t>Director General A.R.R.</t>
  </si>
  <si>
    <t>D.T.R.</t>
  </si>
  <si>
    <t>Director General R.A.R.</t>
  </si>
  <si>
    <t>D.T.R</t>
  </si>
  <si>
    <r>
      <t>Reprezentan</t>
    </r>
    <r>
      <rPr>
        <b/>
        <sz val="14"/>
        <color rgb="FF000000"/>
        <rFont val="Calibri"/>
        <family val="2"/>
      </rPr>
      <t>ţ</t>
    </r>
    <r>
      <rPr>
        <b/>
        <sz val="14"/>
        <color rgb="FF000000"/>
        <rFont val="Calibri"/>
        <family val="2"/>
        <scheme val="minor"/>
      </rPr>
      <t>i uniuni profesionale:</t>
    </r>
  </si>
  <si>
    <t>A.R.R.</t>
  </si>
  <si>
    <t>Reprezentant U.N.T.R.R.:</t>
  </si>
  <si>
    <t>Reprezentant A.R.T.R.I:</t>
  </si>
  <si>
    <r>
      <t>Urmatoarea list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 de supliment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>ri va fi analizat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 de Comisia CEMT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partea a doua a lunii mai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</si>
</sst>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scheme val="minor"/>
    </font>
    <font>
      <sz val="12"/>
      <color theme="1"/>
      <name val="Trebuchet MS"/>
      <family val="2"/>
    </font>
    <font>
      <sz val="12"/>
      <color theme="1"/>
      <name val="Calibri"/>
      <family val="2"/>
    </font>
    <font>
      <b/>
      <sz val="14"/>
      <color rgb="FF000000"/>
      <name val="Calibri"/>
      <family val="2"/>
      <scheme val="minor"/>
    </font>
    <font>
      <b/>
      <sz val="14"/>
      <name val="Arial"/>
      <family val="2"/>
    </font>
    <font>
      <b/>
      <sz val="14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3" borderId="7" xfId="0" applyFont="1" applyFill="1" applyBorder="1"/>
    <xf numFmtId="0" fontId="1" fillId="3" borderId="4" xfId="0" applyFont="1" applyFill="1" applyBorder="1"/>
    <xf numFmtId="0" fontId="0" fillId="3" borderId="4" xfId="0" applyFill="1" applyBorder="1"/>
    <xf numFmtId="0" fontId="0" fillId="0" borderId="9" xfId="0" applyBorder="1"/>
    <xf numFmtId="0" fontId="0" fillId="0" borderId="10" xfId="0" applyBorder="1"/>
    <xf numFmtId="0" fontId="6" fillId="0" borderId="0" xfId="0" applyFont="1" applyAlignment="1">
      <alignment vertical="center"/>
    </xf>
    <xf numFmtId="0" fontId="1" fillId="0" borderId="8" xfId="0" applyFont="1" applyBorder="1"/>
    <xf numFmtId="0" fontId="0" fillId="0" borderId="1" xfId="0" applyBorder="1" applyAlignment="1">
      <alignment vertical="center" wrapText="1"/>
    </xf>
    <xf numFmtId="0" fontId="12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/>
    </xf>
    <xf numFmtId="0" fontId="13" fillId="0" borderId="1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5" fillId="0" borderId="1" xfId="0" applyFont="1" applyBorder="1"/>
    <xf numFmtId="0" fontId="10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wrapText="1" indent="1"/>
    </xf>
    <xf numFmtId="14" fontId="14" fillId="0" borderId="1" xfId="0" applyNumberFormat="1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/>
    </xf>
    <xf numFmtId="0" fontId="2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indent="1"/>
    </xf>
    <xf numFmtId="0" fontId="13" fillId="0" borderId="1" xfId="0" applyFont="1" applyBorder="1" applyAlignment="1">
      <alignment horizontal="left" vertical="center" indent="1"/>
    </xf>
    <xf numFmtId="0" fontId="13" fillId="4" borderId="1" xfId="0" applyFont="1" applyFill="1" applyBorder="1" applyAlignment="1">
      <alignment horizontal="left" vertical="center" wrapText="1" indent="1"/>
    </xf>
    <xf numFmtId="0" fontId="0" fillId="0" borderId="0" xfId="0" applyAlignment="1">
      <alignment horizontal="center"/>
    </xf>
    <xf numFmtId="0" fontId="19" fillId="0" borderId="0" xfId="0" applyFont="1"/>
    <xf numFmtId="0" fontId="20" fillId="0" borderId="0" xfId="0" applyFont="1"/>
    <xf numFmtId="0" fontId="17" fillId="0" borderId="17" xfId="0" applyFont="1" applyBorder="1" applyAlignment="1">
      <alignment horizontal="left" vertical="center" wrapText="1" indent="1"/>
    </xf>
    <xf numFmtId="0" fontId="0" fillId="0" borderId="18" xfId="0" applyBorder="1" applyAlignment="1">
      <alignment horizontal="left" vertical="center" wrapText="1" indent="1"/>
    </xf>
    <xf numFmtId="0" fontId="0" fillId="0" borderId="19" xfId="0" applyBorder="1" applyAlignment="1">
      <alignment horizontal="left" vertical="center" wrapText="1" indent="1"/>
    </xf>
    <xf numFmtId="0" fontId="0" fillId="0" borderId="17" xfId="0" applyBorder="1" applyAlignment="1">
      <alignment horizontal="left" vertical="center" wrapText="1" inden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left" vertical="center" wrapText="1" indent="1"/>
    </xf>
    <xf numFmtId="0" fontId="9" fillId="9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left" vertical="center" indent="1"/>
    </xf>
    <xf numFmtId="0" fontId="9" fillId="9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2F6BA-CDEF-4CAA-A8A8-1D447096FC7A}">
  <dimension ref="A1:M53"/>
  <sheetViews>
    <sheetView tabSelected="1" workbookViewId="0">
      <selection activeCell="D1" sqref="D1:D1048576"/>
    </sheetView>
  </sheetViews>
  <sheetFormatPr defaultRowHeight="15" x14ac:dyDescent="0.25"/>
  <cols>
    <col min="1" max="1" width="5.28515625" customWidth="1"/>
    <col min="2" max="2" width="34" customWidth="1"/>
    <col min="3" max="4" width="10.5703125" customWidth="1"/>
    <col min="5" max="5" width="16.140625" customWidth="1"/>
    <col min="6" max="6" width="32.28515625" customWidth="1"/>
    <col min="7" max="7" width="11.140625" customWidth="1"/>
    <col min="8" max="9" width="10.28515625" customWidth="1"/>
    <col min="10" max="10" width="9.85546875" customWidth="1"/>
    <col min="11" max="11" width="10.5703125" customWidth="1"/>
    <col min="12" max="12" width="10.28515625" customWidth="1"/>
    <col min="13" max="13" width="30.5703125" customWidth="1"/>
    <col min="14" max="14" width="30.28515625" customWidth="1"/>
    <col min="22" max="22" width="15.85546875" customWidth="1"/>
  </cols>
  <sheetData>
    <row r="1" spans="1:13" ht="33.75" customHeight="1" thickBot="1" x14ac:dyDescent="0.3">
      <c r="B1" s="6" t="s">
        <v>94</v>
      </c>
    </row>
    <row r="2" spans="1:13" ht="36" customHeight="1" thickBot="1" x14ac:dyDescent="0.3">
      <c r="A2" s="56" t="s">
        <v>0</v>
      </c>
      <c r="B2" s="58" t="s">
        <v>7</v>
      </c>
      <c r="C2" s="62" t="s">
        <v>8</v>
      </c>
      <c r="D2" s="62" t="s">
        <v>9</v>
      </c>
      <c r="E2" s="60" t="s">
        <v>10</v>
      </c>
      <c r="F2" s="65" t="s">
        <v>1</v>
      </c>
      <c r="G2" s="66" t="s">
        <v>2</v>
      </c>
      <c r="H2" s="67"/>
      <c r="I2" s="66" t="s">
        <v>5</v>
      </c>
      <c r="J2" s="68"/>
      <c r="K2" s="69" t="s">
        <v>6</v>
      </c>
      <c r="L2" s="70"/>
      <c r="M2" s="63" t="s">
        <v>12</v>
      </c>
    </row>
    <row r="3" spans="1:13" ht="20.25" customHeight="1" thickBot="1" x14ac:dyDescent="0.3">
      <c r="A3" s="57"/>
      <c r="B3" s="59"/>
      <c r="C3" s="59"/>
      <c r="D3" s="59"/>
      <c r="E3" s="61"/>
      <c r="F3" s="61"/>
      <c r="G3" s="29" t="s">
        <v>3</v>
      </c>
      <c r="H3" s="32" t="s">
        <v>4</v>
      </c>
      <c r="I3" s="39" t="s">
        <v>3</v>
      </c>
      <c r="J3" s="40" t="s">
        <v>4</v>
      </c>
      <c r="K3" s="41" t="s">
        <v>3</v>
      </c>
      <c r="L3" s="41" t="s">
        <v>4</v>
      </c>
      <c r="M3" s="64"/>
    </row>
    <row r="4" spans="1:13" ht="34.5" customHeight="1" thickBot="1" x14ac:dyDescent="0.3">
      <c r="A4" s="16">
        <v>1</v>
      </c>
      <c r="B4" s="24" t="s">
        <v>50</v>
      </c>
      <c r="C4" s="10">
        <v>51826687</v>
      </c>
      <c r="D4" s="15" t="s">
        <v>41</v>
      </c>
      <c r="E4" s="26">
        <v>46107.390162037038</v>
      </c>
      <c r="F4" s="8" t="s">
        <v>84</v>
      </c>
      <c r="G4" s="30">
        <v>2</v>
      </c>
      <c r="H4" s="33">
        <v>1</v>
      </c>
      <c r="I4" s="11">
        <v>0</v>
      </c>
      <c r="J4" s="11">
        <v>0</v>
      </c>
      <c r="K4" s="43">
        <v>1</v>
      </c>
      <c r="L4" s="43">
        <v>1</v>
      </c>
      <c r="M4" s="21" t="s">
        <v>18</v>
      </c>
    </row>
    <row r="5" spans="1:13" ht="29.25" customHeight="1" thickBot="1" x14ac:dyDescent="0.3">
      <c r="A5" s="71">
        <v>2</v>
      </c>
      <c r="B5" s="72" t="s">
        <v>91</v>
      </c>
      <c r="C5" s="73">
        <v>51173120</v>
      </c>
      <c r="D5" s="15" t="s">
        <v>32</v>
      </c>
      <c r="E5" s="27">
        <v>46136</v>
      </c>
      <c r="F5" s="8" t="s">
        <v>71</v>
      </c>
      <c r="G5" s="9">
        <v>0</v>
      </c>
      <c r="H5" s="34">
        <v>5</v>
      </c>
      <c r="I5" s="37">
        <v>0</v>
      </c>
      <c r="J5" s="37">
        <v>0</v>
      </c>
      <c r="K5" s="43">
        <v>0</v>
      </c>
      <c r="L5" s="43">
        <v>4</v>
      </c>
      <c r="M5" s="21" t="s">
        <v>18</v>
      </c>
    </row>
    <row r="6" spans="1:13" ht="27" customHeight="1" thickBot="1" x14ac:dyDescent="0.3">
      <c r="A6" s="16">
        <v>3</v>
      </c>
      <c r="B6" s="24" t="s">
        <v>56</v>
      </c>
      <c r="C6" s="10">
        <v>24548443</v>
      </c>
      <c r="D6" s="15" t="s">
        <v>14</v>
      </c>
      <c r="E6" s="26">
        <v>46092.916319444397</v>
      </c>
      <c r="F6" s="19" t="s">
        <v>83</v>
      </c>
      <c r="G6" s="30">
        <v>0</v>
      </c>
      <c r="H6" s="33">
        <v>71</v>
      </c>
      <c r="I6" s="37">
        <v>0</v>
      </c>
      <c r="J6" s="37">
        <v>12</v>
      </c>
      <c r="K6" s="43">
        <v>0</v>
      </c>
      <c r="L6" s="43">
        <v>9</v>
      </c>
      <c r="M6" s="45" t="s">
        <v>95</v>
      </c>
    </row>
    <row r="7" spans="1:13" ht="45" customHeight="1" thickBot="1" x14ac:dyDescent="0.3">
      <c r="A7" s="16">
        <v>4</v>
      </c>
      <c r="B7" s="46" t="s">
        <v>17</v>
      </c>
      <c r="C7" s="10">
        <v>37002450</v>
      </c>
      <c r="D7" s="15" t="s">
        <v>19</v>
      </c>
      <c r="E7" s="27">
        <v>46128</v>
      </c>
      <c r="F7" s="8" t="s">
        <v>62</v>
      </c>
      <c r="G7" s="9">
        <v>11</v>
      </c>
      <c r="H7" s="34">
        <v>6</v>
      </c>
      <c r="I7" s="37">
        <v>11</v>
      </c>
      <c r="J7" s="37">
        <v>4</v>
      </c>
      <c r="K7" s="43">
        <v>0</v>
      </c>
      <c r="L7" s="43">
        <v>2</v>
      </c>
      <c r="M7" s="22" t="s">
        <v>63</v>
      </c>
    </row>
    <row r="8" spans="1:13" ht="60.75" customHeight="1" thickBot="1" x14ac:dyDescent="0.3">
      <c r="A8" s="16">
        <v>5</v>
      </c>
      <c r="B8" s="24" t="s">
        <v>15</v>
      </c>
      <c r="C8" s="10">
        <v>46485656</v>
      </c>
      <c r="D8" s="15" t="s">
        <v>16</v>
      </c>
      <c r="E8" s="26">
        <v>46101.422928240703</v>
      </c>
      <c r="F8" s="18" t="s">
        <v>88</v>
      </c>
      <c r="G8" s="30">
        <v>0</v>
      </c>
      <c r="H8" s="33">
        <v>1</v>
      </c>
      <c r="I8" s="11">
        <v>0</v>
      </c>
      <c r="J8" s="11">
        <v>0</v>
      </c>
      <c r="K8" s="43">
        <v>0</v>
      </c>
      <c r="L8" s="43">
        <v>1</v>
      </c>
      <c r="M8" s="45" t="s">
        <v>89</v>
      </c>
    </row>
    <row r="9" spans="1:13" ht="31.5" customHeight="1" thickBot="1" x14ac:dyDescent="0.3">
      <c r="A9" s="71">
        <v>6</v>
      </c>
      <c r="B9" s="74" t="s">
        <v>48</v>
      </c>
      <c r="C9" s="75">
        <v>42846570</v>
      </c>
      <c r="D9" s="15" t="s">
        <v>49</v>
      </c>
      <c r="E9" s="26">
        <v>46113.809583333299</v>
      </c>
      <c r="F9" s="8" t="s">
        <v>71</v>
      </c>
      <c r="G9" s="30">
        <v>0</v>
      </c>
      <c r="H9" s="33">
        <v>5</v>
      </c>
      <c r="I9" s="11">
        <v>0</v>
      </c>
      <c r="J9" s="11">
        <v>0</v>
      </c>
      <c r="K9" s="44">
        <v>0</v>
      </c>
      <c r="L9" s="44">
        <v>3</v>
      </c>
      <c r="M9" s="21" t="s">
        <v>18</v>
      </c>
    </row>
    <row r="10" spans="1:13" ht="39" customHeight="1" thickBot="1" x14ac:dyDescent="0.3">
      <c r="A10" s="16">
        <v>7</v>
      </c>
      <c r="B10" s="24" t="s">
        <v>37</v>
      </c>
      <c r="C10" s="10">
        <v>6155683</v>
      </c>
      <c r="D10" s="15" t="s">
        <v>21</v>
      </c>
      <c r="E10" s="26">
        <v>46132</v>
      </c>
      <c r="F10" s="8" t="s">
        <v>61</v>
      </c>
      <c r="G10" s="30">
        <v>2</v>
      </c>
      <c r="H10" s="33">
        <v>0</v>
      </c>
      <c r="I10" s="11">
        <v>1</v>
      </c>
      <c r="J10" s="11">
        <v>0</v>
      </c>
      <c r="K10" s="44">
        <v>1</v>
      </c>
      <c r="L10" s="44">
        <v>0</v>
      </c>
      <c r="M10" s="21" t="s">
        <v>60</v>
      </c>
    </row>
    <row r="11" spans="1:13" ht="20.25" customHeight="1" thickBot="1" x14ac:dyDescent="0.3">
      <c r="A11" s="71">
        <v>8</v>
      </c>
      <c r="B11" s="74" t="s">
        <v>53</v>
      </c>
      <c r="C11" s="75">
        <v>52522929</v>
      </c>
      <c r="D11" s="15" t="s">
        <v>54</v>
      </c>
      <c r="E11" s="26">
        <v>46099.534201388902</v>
      </c>
      <c r="F11" s="8" t="s">
        <v>92</v>
      </c>
      <c r="G11" s="30">
        <v>0</v>
      </c>
      <c r="H11" s="33">
        <v>1</v>
      </c>
      <c r="I11" s="37">
        <v>0</v>
      </c>
      <c r="J11" s="37">
        <v>0</v>
      </c>
      <c r="K11" s="43">
        <v>0</v>
      </c>
      <c r="L11" s="43">
        <v>1</v>
      </c>
      <c r="M11" s="21" t="s">
        <v>18</v>
      </c>
    </row>
    <row r="12" spans="1:13" ht="20.25" customHeight="1" thickBot="1" x14ac:dyDescent="0.3">
      <c r="A12" s="16">
        <v>9</v>
      </c>
      <c r="B12" s="24" t="s">
        <v>38</v>
      </c>
      <c r="C12" s="10">
        <v>47151905</v>
      </c>
      <c r="D12" s="15" t="s">
        <v>39</v>
      </c>
      <c r="E12" s="26">
        <v>46108.467777777776</v>
      </c>
      <c r="F12" s="8" t="s">
        <v>65</v>
      </c>
      <c r="G12" s="30">
        <v>5</v>
      </c>
      <c r="H12" s="33">
        <v>2</v>
      </c>
      <c r="I12" s="11">
        <v>0</v>
      </c>
      <c r="J12" s="11">
        <v>2</v>
      </c>
      <c r="K12" s="44">
        <v>1</v>
      </c>
      <c r="L12" s="44">
        <v>0</v>
      </c>
      <c r="M12" s="21" t="s">
        <v>18</v>
      </c>
    </row>
    <row r="13" spans="1:13" ht="20.25" customHeight="1" thickBot="1" x14ac:dyDescent="0.3">
      <c r="A13" s="16">
        <v>10</v>
      </c>
      <c r="B13" s="24" t="s">
        <v>42</v>
      </c>
      <c r="C13" s="10">
        <v>45003538</v>
      </c>
      <c r="D13" s="15" t="s">
        <v>32</v>
      </c>
      <c r="E13" s="26">
        <v>46112.463622685187</v>
      </c>
      <c r="F13" s="8" t="s">
        <v>66</v>
      </c>
      <c r="G13" s="30">
        <v>1</v>
      </c>
      <c r="H13" s="33">
        <v>3</v>
      </c>
      <c r="I13" s="11">
        <v>0</v>
      </c>
      <c r="J13" s="11">
        <v>0</v>
      </c>
      <c r="K13" s="44">
        <v>1</v>
      </c>
      <c r="L13" s="44">
        <v>0</v>
      </c>
      <c r="M13" s="21" t="s">
        <v>18</v>
      </c>
    </row>
    <row r="14" spans="1:13" ht="20.25" customHeight="1" thickBot="1" x14ac:dyDescent="0.3">
      <c r="A14" s="16">
        <v>11</v>
      </c>
      <c r="B14" s="24" t="s">
        <v>52</v>
      </c>
      <c r="C14" s="10">
        <v>49312137</v>
      </c>
      <c r="D14" s="15"/>
      <c r="E14" s="26">
        <v>46099.628831018497</v>
      </c>
      <c r="F14" s="8" t="s">
        <v>90</v>
      </c>
      <c r="G14" s="30">
        <v>0</v>
      </c>
      <c r="H14" s="33">
        <v>3</v>
      </c>
      <c r="I14" s="37">
        <v>0</v>
      </c>
      <c r="J14" s="37">
        <v>0</v>
      </c>
      <c r="K14" s="43">
        <v>0</v>
      </c>
      <c r="L14" s="43">
        <v>2</v>
      </c>
      <c r="M14" s="21" t="s">
        <v>18</v>
      </c>
    </row>
    <row r="15" spans="1:13" ht="20.25" customHeight="1" thickBot="1" x14ac:dyDescent="0.3">
      <c r="A15" s="16">
        <v>12</v>
      </c>
      <c r="B15" s="47" t="s">
        <v>28</v>
      </c>
      <c r="C15" s="10">
        <v>47835920</v>
      </c>
      <c r="D15" s="15" t="s">
        <v>29</v>
      </c>
      <c r="E15" s="27">
        <v>46050</v>
      </c>
      <c r="F15" s="8" t="s">
        <v>30</v>
      </c>
      <c r="G15" s="9">
        <v>3</v>
      </c>
      <c r="H15" s="34">
        <v>0</v>
      </c>
      <c r="I15" s="37">
        <v>2</v>
      </c>
      <c r="J15" s="37">
        <v>0</v>
      </c>
      <c r="K15" s="44">
        <v>1</v>
      </c>
      <c r="L15" s="44">
        <v>0</v>
      </c>
      <c r="M15" s="21" t="s">
        <v>18</v>
      </c>
    </row>
    <row r="16" spans="1:13" ht="65.25" customHeight="1" thickBot="1" x14ac:dyDescent="0.3">
      <c r="A16" s="16">
        <v>13</v>
      </c>
      <c r="B16" s="46" t="s">
        <v>81</v>
      </c>
      <c r="C16" s="10">
        <v>38907202</v>
      </c>
      <c r="D16" s="15" t="s">
        <v>45</v>
      </c>
      <c r="E16" s="27">
        <v>46119</v>
      </c>
      <c r="F16" s="8" t="s">
        <v>80</v>
      </c>
      <c r="G16" s="20">
        <v>4</v>
      </c>
      <c r="H16" s="35">
        <v>6</v>
      </c>
      <c r="I16" s="38">
        <v>2</v>
      </c>
      <c r="J16" s="38">
        <v>1</v>
      </c>
      <c r="K16" s="44">
        <v>1</v>
      </c>
      <c r="L16" s="44">
        <v>2</v>
      </c>
      <c r="M16" s="21" t="s">
        <v>82</v>
      </c>
    </row>
    <row r="17" spans="1:13" ht="33" customHeight="1" thickBot="1" x14ac:dyDescent="0.3">
      <c r="A17" s="16">
        <v>14</v>
      </c>
      <c r="B17" s="24" t="s">
        <v>72</v>
      </c>
      <c r="C17" s="10">
        <v>37773358</v>
      </c>
      <c r="D17" s="15" t="s">
        <v>73</v>
      </c>
      <c r="E17" s="27">
        <v>46134</v>
      </c>
      <c r="F17" s="8" t="s">
        <v>74</v>
      </c>
      <c r="G17" s="31">
        <v>1</v>
      </c>
      <c r="H17" s="36">
        <v>1</v>
      </c>
      <c r="I17" s="11">
        <v>0</v>
      </c>
      <c r="J17" s="11">
        <v>0</v>
      </c>
      <c r="K17" s="44">
        <v>1</v>
      </c>
      <c r="L17" s="44">
        <v>1</v>
      </c>
      <c r="M17" s="21" t="s">
        <v>18</v>
      </c>
    </row>
    <row r="18" spans="1:13" ht="31.5" customHeight="1" thickBot="1" x14ac:dyDescent="0.3">
      <c r="A18" s="16">
        <v>15</v>
      </c>
      <c r="B18" s="24" t="s">
        <v>43</v>
      </c>
      <c r="C18" s="10">
        <v>38630593</v>
      </c>
      <c r="D18" s="15" t="s">
        <v>21</v>
      </c>
      <c r="E18" s="26">
        <v>46121.371134259301</v>
      </c>
      <c r="F18" s="8" t="s">
        <v>67</v>
      </c>
      <c r="G18" s="30">
        <v>1</v>
      </c>
      <c r="H18" s="33">
        <v>1</v>
      </c>
      <c r="I18" s="11">
        <v>0</v>
      </c>
      <c r="J18" s="11">
        <v>0</v>
      </c>
      <c r="K18" s="44">
        <v>1</v>
      </c>
      <c r="L18" s="44">
        <v>0</v>
      </c>
      <c r="M18" s="21" t="s">
        <v>18</v>
      </c>
    </row>
    <row r="19" spans="1:13" ht="57.75" customHeight="1" thickBot="1" x14ac:dyDescent="0.3">
      <c r="A19" s="16">
        <v>16</v>
      </c>
      <c r="B19" s="24" t="s">
        <v>75</v>
      </c>
      <c r="C19" s="10">
        <v>32658242</v>
      </c>
      <c r="D19" s="15" t="s">
        <v>45</v>
      </c>
      <c r="E19" s="26">
        <v>46114</v>
      </c>
      <c r="F19" s="19" t="s">
        <v>77</v>
      </c>
      <c r="G19" s="31">
        <v>5</v>
      </c>
      <c r="H19" s="36">
        <v>39</v>
      </c>
      <c r="I19" s="11">
        <v>0</v>
      </c>
      <c r="J19" s="11">
        <v>0</v>
      </c>
      <c r="K19" s="44">
        <v>1</v>
      </c>
      <c r="L19" s="44">
        <v>5</v>
      </c>
      <c r="M19" s="22" t="s">
        <v>76</v>
      </c>
    </row>
    <row r="20" spans="1:13" ht="27" customHeight="1" thickBot="1" x14ac:dyDescent="0.3">
      <c r="A20" s="16">
        <v>17</v>
      </c>
      <c r="B20" s="24" t="s">
        <v>58</v>
      </c>
      <c r="C20" s="10">
        <v>27699424</v>
      </c>
      <c r="D20" s="15" t="s">
        <v>32</v>
      </c>
      <c r="E20" s="26">
        <v>46077.628784722197</v>
      </c>
      <c r="F20" s="8" t="s">
        <v>79</v>
      </c>
      <c r="G20" s="30">
        <v>0</v>
      </c>
      <c r="H20" s="33">
        <v>12</v>
      </c>
      <c r="I20" s="11">
        <v>0</v>
      </c>
      <c r="J20" s="11">
        <v>0</v>
      </c>
      <c r="K20" s="44">
        <v>0</v>
      </c>
      <c r="L20" s="44">
        <v>5</v>
      </c>
      <c r="M20" s="21" t="s">
        <v>18</v>
      </c>
    </row>
    <row r="21" spans="1:13" ht="20.25" customHeight="1" thickBot="1" x14ac:dyDescent="0.3">
      <c r="A21" s="16">
        <v>18</v>
      </c>
      <c r="B21" s="24" t="s">
        <v>57</v>
      </c>
      <c r="C21" s="10">
        <v>5183383</v>
      </c>
      <c r="D21" s="15" t="s">
        <v>32</v>
      </c>
      <c r="E21" s="26">
        <v>46077.631099537</v>
      </c>
      <c r="F21" s="8" t="s">
        <v>78</v>
      </c>
      <c r="G21" s="30">
        <v>1</v>
      </c>
      <c r="H21" s="33">
        <v>33</v>
      </c>
      <c r="I21" s="11">
        <v>0</v>
      </c>
      <c r="J21" s="11">
        <v>0</v>
      </c>
      <c r="K21" s="44">
        <v>0</v>
      </c>
      <c r="L21" s="44">
        <v>9</v>
      </c>
      <c r="M21" s="21" t="s">
        <v>18</v>
      </c>
    </row>
    <row r="22" spans="1:13" ht="64.5" customHeight="1" thickBot="1" x14ac:dyDescent="0.3">
      <c r="A22" s="71">
        <v>19</v>
      </c>
      <c r="B22" s="74" t="s">
        <v>46</v>
      </c>
      <c r="C22" s="75">
        <v>23067492</v>
      </c>
      <c r="D22" s="15" t="s">
        <v>47</v>
      </c>
      <c r="E22" s="26">
        <v>46114.597685185203</v>
      </c>
      <c r="F22" s="18" t="s">
        <v>69</v>
      </c>
      <c r="G22" s="30">
        <v>2</v>
      </c>
      <c r="H22" s="33">
        <v>11</v>
      </c>
      <c r="I22" s="11">
        <v>0</v>
      </c>
      <c r="J22" s="11">
        <v>0</v>
      </c>
      <c r="K22" s="44">
        <v>2</v>
      </c>
      <c r="L22" s="44">
        <v>4</v>
      </c>
      <c r="M22" s="22" t="s">
        <v>70</v>
      </c>
    </row>
    <row r="23" spans="1:13" ht="33" customHeight="1" thickBot="1" x14ac:dyDescent="0.3">
      <c r="A23" s="16">
        <v>20</v>
      </c>
      <c r="B23" s="24" t="s">
        <v>40</v>
      </c>
      <c r="C23" s="10">
        <v>32289668</v>
      </c>
      <c r="D23" s="15" t="s">
        <v>41</v>
      </c>
      <c r="E23" s="26">
        <v>46107.849560185183</v>
      </c>
      <c r="F23" s="18" t="s">
        <v>87</v>
      </c>
      <c r="G23" s="30">
        <v>1</v>
      </c>
      <c r="H23" s="33">
        <v>1</v>
      </c>
      <c r="I23" s="11">
        <v>0</v>
      </c>
      <c r="J23" s="11">
        <v>0</v>
      </c>
      <c r="K23" s="44">
        <v>1</v>
      </c>
      <c r="L23" s="44">
        <v>1</v>
      </c>
      <c r="M23" s="21" t="s">
        <v>18</v>
      </c>
    </row>
    <row r="24" spans="1:13" ht="34.5" customHeight="1" thickBot="1" x14ac:dyDescent="0.3">
      <c r="A24" s="16">
        <v>21</v>
      </c>
      <c r="B24" s="24" t="s">
        <v>44</v>
      </c>
      <c r="C24" s="10">
        <v>45193440</v>
      </c>
      <c r="D24" s="15" t="s">
        <v>45</v>
      </c>
      <c r="E24" s="26">
        <v>46115.953275462998</v>
      </c>
      <c r="F24" s="8" t="s">
        <v>68</v>
      </c>
      <c r="G24" s="30">
        <v>0</v>
      </c>
      <c r="H24" s="33">
        <v>1</v>
      </c>
      <c r="I24" s="11">
        <v>0</v>
      </c>
      <c r="J24" s="11">
        <v>0</v>
      </c>
      <c r="K24" s="44">
        <v>0</v>
      </c>
      <c r="L24" s="44">
        <v>1</v>
      </c>
      <c r="M24" s="21" t="s">
        <v>60</v>
      </c>
    </row>
    <row r="25" spans="1:13" ht="33.75" customHeight="1" thickBot="1" x14ac:dyDescent="0.3">
      <c r="A25" s="16">
        <v>22</v>
      </c>
      <c r="B25" s="24" t="s">
        <v>35</v>
      </c>
      <c r="C25" s="10">
        <v>46308905</v>
      </c>
      <c r="D25" s="15" t="s">
        <v>36</v>
      </c>
      <c r="E25" s="27">
        <v>46092</v>
      </c>
      <c r="F25" s="8" t="s">
        <v>59</v>
      </c>
      <c r="G25" s="31">
        <v>2</v>
      </c>
      <c r="H25" s="36">
        <v>0</v>
      </c>
      <c r="I25" s="11">
        <v>1</v>
      </c>
      <c r="J25" s="11">
        <v>0</v>
      </c>
      <c r="K25" s="44">
        <v>1</v>
      </c>
      <c r="L25" s="44">
        <v>0</v>
      </c>
      <c r="M25" s="21" t="s">
        <v>60</v>
      </c>
    </row>
    <row r="26" spans="1:13" ht="42" customHeight="1" thickBot="1" x14ac:dyDescent="0.3">
      <c r="A26" s="16">
        <v>23</v>
      </c>
      <c r="B26" s="24" t="s">
        <v>55</v>
      </c>
      <c r="C26" s="10">
        <v>37354155</v>
      </c>
      <c r="D26" s="15" t="s">
        <v>29</v>
      </c>
      <c r="E26" s="26">
        <v>46099.375474537002</v>
      </c>
      <c r="F26" s="8" t="s">
        <v>93</v>
      </c>
      <c r="G26" s="30">
        <v>0</v>
      </c>
      <c r="H26" s="33">
        <v>2</v>
      </c>
      <c r="I26" s="37">
        <v>0</v>
      </c>
      <c r="J26" s="37">
        <v>1</v>
      </c>
      <c r="K26" s="43">
        <v>0</v>
      </c>
      <c r="L26" s="43">
        <v>1</v>
      </c>
      <c r="M26" s="21" t="s">
        <v>96</v>
      </c>
    </row>
    <row r="27" spans="1:13" ht="33" customHeight="1" thickBot="1" x14ac:dyDescent="0.3">
      <c r="A27" s="16">
        <v>24</v>
      </c>
      <c r="B27" s="25" t="s">
        <v>31</v>
      </c>
      <c r="C27" s="15">
        <v>33517365</v>
      </c>
      <c r="D27" s="15" t="s">
        <v>32</v>
      </c>
      <c r="E27" s="27">
        <v>46129</v>
      </c>
      <c r="F27" s="8" t="s">
        <v>33</v>
      </c>
      <c r="G27" s="31">
        <v>0</v>
      </c>
      <c r="H27" s="36">
        <v>14</v>
      </c>
      <c r="I27" s="11">
        <v>0</v>
      </c>
      <c r="J27" s="11">
        <v>0</v>
      </c>
      <c r="K27" s="44">
        <v>0</v>
      </c>
      <c r="L27" s="44">
        <v>11</v>
      </c>
      <c r="M27" s="21" t="s">
        <v>34</v>
      </c>
    </row>
    <row r="28" spans="1:13" ht="33" customHeight="1" thickBot="1" x14ac:dyDescent="0.3">
      <c r="A28" s="16">
        <v>25</v>
      </c>
      <c r="B28" s="24" t="s">
        <v>25</v>
      </c>
      <c r="C28" s="10">
        <v>25889490</v>
      </c>
      <c r="D28" s="15" t="s">
        <v>26</v>
      </c>
      <c r="E28" s="28">
        <v>46065</v>
      </c>
      <c r="F28" s="17" t="s">
        <v>27</v>
      </c>
      <c r="G28" s="20">
        <v>0</v>
      </c>
      <c r="H28" s="35">
        <v>19</v>
      </c>
      <c r="I28" s="11">
        <v>0</v>
      </c>
      <c r="J28" s="11">
        <v>0</v>
      </c>
      <c r="K28" s="44">
        <v>0</v>
      </c>
      <c r="L28" s="44">
        <v>8</v>
      </c>
      <c r="M28" s="22" t="s">
        <v>64</v>
      </c>
    </row>
    <row r="29" spans="1:13" ht="33" customHeight="1" thickBot="1" x14ac:dyDescent="0.3">
      <c r="A29" s="16">
        <v>26</v>
      </c>
      <c r="B29" s="48" t="s">
        <v>22</v>
      </c>
      <c r="C29" s="10">
        <v>27591839</v>
      </c>
      <c r="D29" s="15" t="s">
        <v>21</v>
      </c>
      <c r="E29" s="27" t="s">
        <v>23</v>
      </c>
      <c r="F29" s="15" t="s">
        <v>24</v>
      </c>
      <c r="G29" s="9">
        <v>3</v>
      </c>
      <c r="H29" s="34">
        <v>8</v>
      </c>
      <c r="I29" s="37">
        <v>0</v>
      </c>
      <c r="J29" s="37">
        <v>0</v>
      </c>
      <c r="K29" s="44">
        <v>0</v>
      </c>
      <c r="L29" s="44">
        <v>8</v>
      </c>
      <c r="M29" s="21" t="s">
        <v>18</v>
      </c>
    </row>
    <row r="30" spans="1:13" ht="33" customHeight="1" thickBot="1" x14ac:dyDescent="0.3">
      <c r="A30" s="16">
        <v>27</v>
      </c>
      <c r="B30" s="24" t="s">
        <v>51</v>
      </c>
      <c r="C30" s="10">
        <v>44383951</v>
      </c>
      <c r="D30" s="15" t="s">
        <v>41</v>
      </c>
      <c r="E30" s="26">
        <v>46107.558854166702</v>
      </c>
      <c r="F30" s="8" t="s">
        <v>85</v>
      </c>
      <c r="G30" s="30">
        <v>1</v>
      </c>
      <c r="H30" s="33">
        <v>2</v>
      </c>
      <c r="I30" s="37">
        <v>0</v>
      </c>
      <c r="J30" s="37">
        <v>0</v>
      </c>
      <c r="K30" s="43">
        <v>1</v>
      </c>
      <c r="L30" s="43">
        <v>0</v>
      </c>
      <c r="M30" s="21" t="s">
        <v>86</v>
      </c>
    </row>
    <row r="31" spans="1:13" ht="16.5" thickBot="1" x14ac:dyDescent="0.3">
      <c r="K31" s="42">
        <f>SUM(K4:K30)</f>
        <v>14</v>
      </c>
      <c r="L31" s="42">
        <f>SUM(L4:L30)</f>
        <v>79</v>
      </c>
    </row>
    <row r="32" spans="1:13" ht="19.5" customHeight="1" thickTop="1" thickBot="1" x14ac:dyDescent="0.3">
      <c r="G32" s="7" t="s">
        <v>11</v>
      </c>
      <c r="H32" s="4"/>
      <c r="I32" s="5"/>
      <c r="J32" s="4"/>
      <c r="K32" s="12">
        <v>14</v>
      </c>
      <c r="L32" s="13">
        <v>79</v>
      </c>
      <c r="M32" s="23"/>
    </row>
    <row r="33" spans="2:12" ht="18" customHeight="1" thickTop="1" thickBot="1" x14ac:dyDescent="0.3">
      <c r="G33" s="1" t="s">
        <v>13</v>
      </c>
      <c r="H33" s="2"/>
      <c r="I33" s="3"/>
      <c r="K33" s="14">
        <v>0</v>
      </c>
      <c r="L33" s="14">
        <v>0</v>
      </c>
    </row>
    <row r="34" spans="2:12" x14ac:dyDescent="0.25">
      <c r="D34" t="s">
        <v>20</v>
      </c>
    </row>
    <row r="36" spans="2:12" ht="37.5" customHeight="1" x14ac:dyDescent="0.25">
      <c r="B36" s="52" t="s">
        <v>97</v>
      </c>
      <c r="C36" s="53"/>
      <c r="D36" s="53"/>
      <c r="E36" s="53"/>
      <c r="F36" s="53"/>
      <c r="G36" s="53"/>
      <c r="H36" s="53"/>
      <c r="I36" s="53"/>
      <c r="J36" s="54"/>
    </row>
    <row r="37" spans="2:12" x14ac:dyDescent="0.25">
      <c r="B37" s="52" t="s">
        <v>109</v>
      </c>
      <c r="C37" s="53"/>
      <c r="D37" s="53"/>
      <c r="E37" s="53"/>
      <c r="F37" s="53"/>
      <c r="G37" s="53"/>
      <c r="H37" s="53"/>
      <c r="I37" s="53"/>
      <c r="J37" s="54"/>
    </row>
    <row r="38" spans="2:12" x14ac:dyDescent="0.25">
      <c r="B38" s="55"/>
      <c r="C38" s="53"/>
      <c r="D38" s="53"/>
      <c r="E38" s="53"/>
      <c r="F38" s="53"/>
      <c r="G38" s="53"/>
      <c r="H38" s="53"/>
      <c r="I38" s="53"/>
      <c r="J38" s="54"/>
    </row>
    <row r="39" spans="2:12" x14ac:dyDescent="0.25">
      <c r="C39" s="49"/>
      <c r="E39" s="49"/>
      <c r="F39" s="49"/>
      <c r="G39" s="49"/>
      <c r="H39" s="49"/>
      <c r="I39" s="49"/>
      <c r="J39" s="49"/>
    </row>
    <row r="40" spans="2:12" x14ac:dyDescent="0.25">
      <c r="C40" s="49"/>
      <c r="E40" s="49"/>
      <c r="F40" s="49"/>
      <c r="G40" s="49"/>
      <c r="H40" s="49"/>
      <c r="I40" s="49"/>
      <c r="J40" s="49"/>
    </row>
    <row r="41" spans="2:12" x14ac:dyDescent="0.25">
      <c r="C41" s="49"/>
      <c r="E41" s="49"/>
      <c r="F41" s="49"/>
      <c r="G41" s="49"/>
      <c r="H41" s="49"/>
      <c r="I41" s="49"/>
      <c r="J41" s="49"/>
    </row>
    <row r="42" spans="2:12" ht="18.75" x14ac:dyDescent="0.3">
      <c r="B42" s="50" t="s">
        <v>98</v>
      </c>
      <c r="H42" s="49"/>
      <c r="I42" s="49"/>
      <c r="J42" s="49"/>
    </row>
    <row r="43" spans="2:12" ht="18.75" x14ac:dyDescent="0.3">
      <c r="B43" s="50"/>
      <c r="H43" s="49"/>
      <c r="I43" s="49"/>
      <c r="J43" s="49"/>
    </row>
    <row r="44" spans="2:12" ht="18.75" x14ac:dyDescent="0.3">
      <c r="B44" s="50" t="s">
        <v>99</v>
      </c>
      <c r="E44" s="51" t="s">
        <v>100</v>
      </c>
      <c r="F44" s="51"/>
      <c r="H44" s="49"/>
      <c r="I44" s="49"/>
      <c r="J44" s="49"/>
    </row>
    <row r="45" spans="2:12" ht="18.75" x14ac:dyDescent="0.3">
      <c r="B45" s="50"/>
      <c r="E45" s="51"/>
      <c r="F45" s="51"/>
      <c r="H45" s="49"/>
      <c r="I45" s="49"/>
      <c r="J45" s="49"/>
    </row>
    <row r="46" spans="2:12" ht="18.75" x14ac:dyDescent="0.3">
      <c r="B46" s="50" t="s">
        <v>101</v>
      </c>
      <c r="E46" s="51" t="s">
        <v>102</v>
      </c>
      <c r="F46" s="51"/>
      <c r="H46" s="49"/>
      <c r="I46" s="49"/>
      <c r="J46" s="49"/>
    </row>
    <row r="47" spans="2:12" ht="18.75" x14ac:dyDescent="0.3">
      <c r="B47" s="50"/>
      <c r="E47" s="51"/>
      <c r="F47" s="51"/>
      <c r="H47" s="49"/>
      <c r="I47" s="49"/>
      <c r="J47" s="49"/>
    </row>
    <row r="48" spans="2:12" ht="18.75" x14ac:dyDescent="0.3">
      <c r="B48" s="50" t="s">
        <v>103</v>
      </c>
      <c r="E48" s="51" t="s">
        <v>104</v>
      </c>
      <c r="F48" s="51"/>
      <c r="H48" s="49"/>
      <c r="I48" s="49"/>
      <c r="J48" s="49"/>
    </row>
    <row r="49" spans="2:10" ht="18.75" x14ac:dyDescent="0.3">
      <c r="B49" s="50"/>
      <c r="E49" s="51"/>
      <c r="F49" s="51"/>
      <c r="H49" s="49"/>
      <c r="I49" s="49"/>
      <c r="J49" s="49"/>
    </row>
    <row r="50" spans="2:10" ht="18.75" x14ac:dyDescent="0.3">
      <c r="B50" s="50" t="s">
        <v>105</v>
      </c>
      <c r="E50" s="51" t="s">
        <v>106</v>
      </c>
      <c r="F50" s="51"/>
      <c r="H50" s="49"/>
      <c r="I50" s="49"/>
      <c r="J50" s="49"/>
    </row>
    <row r="51" spans="2:10" ht="18.75" x14ac:dyDescent="0.3">
      <c r="B51" s="50" t="s">
        <v>107</v>
      </c>
      <c r="H51" s="49"/>
      <c r="I51" s="49"/>
      <c r="J51" s="49"/>
    </row>
    <row r="52" spans="2:10" ht="18.75" x14ac:dyDescent="0.3">
      <c r="B52" s="50"/>
      <c r="H52" s="49"/>
      <c r="I52" s="49"/>
      <c r="J52" s="49"/>
    </row>
    <row r="53" spans="2:10" ht="18.75" x14ac:dyDescent="0.3">
      <c r="B53" s="50" t="s">
        <v>108</v>
      </c>
      <c r="H53" s="49"/>
      <c r="I53" s="49"/>
      <c r="J53" s="49"/>
    </row>
  </sheetData>
  <sortState ref="A4:M30">
    <sortCondition ref="B4:B30"/>
  </sortState>
  <mergeCells count="12">
    <mergeCell ref="M2:M3"/>
    <mergeCell ref="F2:F3"/>
    <mergeCell ref="G2:H2"/>
    <mergeCell ref="I2:J2"/>
    <mergeCell ref="K2:L2"/>
    <mergeCell ref="B36:J36"/>
    <mergeCell ref="B37:J38"/>
    <mergeCell ref="A2:A3"/>
    <mergeCell ref="B2:B3"/>
    <mergeCell ref="E2:E3"/>
    <mergeCell ref="D2:D3"/>
    <mergeCell ref="C2:C3"/>
  </mergeCells>
  <pageMargins left="0.39370078740157483" right="0.11811023622047245" top="0.35433070866141736" bottom="0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Ministerul Transporturilor</dc:creator>
  <cp:lastModifiedBy>Cristina Chivu</cp:lastModifiedBy>
  <cp:lastPrinted>2026-04-27T07:29:22Z</cp:lastPrinted>
  <dcterms:created xsi:type="dcterms:W3CDTF">2025-04-01T10:45:33Z</dcterms:created>
  <dcterms:modified xsi:type="dcterms:W3CDTF">2026-04-27T09:54:39Z</dcterms:modified>
</cp:coreProperties>
</file>